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F195" i="1" l="1"/>
  <c r="J195" i="1"/>
  <c r="H195" i="1"/>
  <c r="G195" i="1"/>
  <c r="H176" i="1"/>
  <c r="J176" i="1"/>
  <c r="G176" i="1"/>
  <c r="F176" i="1"/>
  <c r="F157" i="1"/>
  <c r="J157" i="1"/>
  <c r="H157" i="1"/>
  <c r="G157" i="1"/>
  <c r="F138" i="1"/>
  <c r="H138" i="1"/>
  <c r="J138" i="1"/>
  <c r="G138" i="1"/>
  <c r="I119" i="1"/>
  <c r="G119" i="1"/>
  <c r="F119" i="1"/>
  <c r="H119" i="1"/>
  <c r="F100" i="1"/>
  <c r="J100" i="1"/>
  <c r="I100" i="1"/>
  <c r="H100" i="1"/>
  <c r="F81" i="1"/>
  <c r="H81" i="1"/>
  <c r="J62" i="1"/>
  <c r="I62" i="1"/>
  <c r="H62" i="1"/>
  <c r="G62" i="1"/>
  <c r="I43" i="1"/>
  <c r="F43" i="1"/>
  <c r="J43" i="1"/>
  <c r="H43" i="1"/>
  <c r="G43" i="1"/>
  <c r="J24" i="1"/>
  <c r="I24" i="1"/>
  <c r="H24" i="1"/>
  <c r="G24" i="1"/>
  <c r="F24" i="1"/>
  <c r="G196" i="1" l="1"/>
  <c r="F196" i="1"/>
  <c r="I196" i="1"/>
  <c r="J196" i="1"/>
  <c r="H196" i="1"/>
</calcChain>
</file>

<file path=xl/sharedStrings.xml><?xml version="1.0" encoding="utf-8"?>
<sst xmlns="http://schemas.openxmlformats.org/spreadsheetml/2006/main" count="260" uniqueCount="73">
  <si>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</si>
  <si>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</si>
  <si>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</si>
  <si>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</si>
  <si>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</si>
  <si>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</si>
  <si>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</si>
  <si>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</si>
  <si>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</si>
  <si>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</si>
  <si>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</si>
  <si>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</si>
  <si>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</si>
  <si>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</si>
  <si>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</si>
  <si>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</si>
  <si>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</si>
  <si>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</si>
  <si>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</si>
  <si>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</si>
  <si>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</si>
  <si>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</si>
  <si>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</si>
  <si>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</si>
  <si>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</si>
  <si>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</si>
  <si>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</si>
  <si>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</si>
  <si>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</si>
  <si>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</si>
  <si>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</si>
  <si>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</si>
  <si>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</si>
  <si>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</si>
  <si>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</si>
  <si>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</si>
  <si>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</si>
  <si>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</si>
  <si>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</si>
  <si>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Лацковская ООШ</t>
  </si>
  <si>
    <t>директор</t>
  </si>
  <si>
    <t>Воробьёва Е.В.</t>
  </si>
  <si>
    <t>суп картофельный с бобовыми (горохом)</t>
  </si>
  <si>
    <t>шницель мясной</t>
  </si>
  <si>
    <t>макаронные изделия отварные</t>
  </si>
  <si>
    <t>чай с сахаром и лимоном</t>
  </si>
  <si>
    <t>батон</t>
  </si>
  <si>
    <t>ржаной</t>
  </si>
  <si>
    <t>овощи по сезону</t>
  </si>
  <si>
    <t>515/576</t>
  </si>
  <si>
    <t>суп картофельный рыбный</t>
  </si>
  <si>
    <t>печень по-строгановски</t>
  </si>
  <si>
    <t>рис отварной</t>
  </si>
  <si>
    <t>из смеси сухофруктов</t>
  </si>
  <si>
    <t>борщ из свежей капусты с картофелем и сметаной</t>
  </si>
  <si>
    <t>тефтели мясные с томатным соусом</t>
  </si>
  <si>
    <t>461/587</t>
  </si>
  <si>
    <t>каша гречневая рассыпчатая</t>
  </si>
  <si>
    <t xml:space="preserve">компот </t>
  </si>
  <si>
    <t>суп картофельный</t>
  </si>
  <si>
    <t>рагу из курицы</t>
  </si>
  <si>
    <t>выпеч.изд.</t>
  </si>
  <si>
    <t>компот</t>
  </si>
  <si>
    <t>суп из овощей со сметаной</t>
  </si>
  <si>
    <t>тефтели с томатным соусом</t>
  </si>
  <si>
    <t>картофельное пюре</t>
  </si>
  <si>
    <t>котлета из мяса кур</t>
  </si>
  <si>
    <t>суп с макаронными изделиями и курой</t>
  </si>
  <si>
    <t>рагу овощное</t>
  </si>
  <si>
    <t>щи из свежей капусты с картофелем и сметаной</t>
  </si>
  <si>
    <t>плов</t>
  </si>
  <si>
    <t>рассольник ленинградский</t>
  </si>
  <si>
    <t>птица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</si>
</sst>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4" sqref="K19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0</v>
      </c>
      <c r="H14" s="43">
        <v>0</v>
      </c>
      <c r="I14" s="43">
        <v>1</v>
      </c>
      <c r="J14" s="43">
        <v>8</v>
      </c>
      <c r="K14" s="44" t="s">
        <v>49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42</v>
      </c>
      <c r="F15" s="43">
        <v>250</v>
      </c>
      <c r="G15" s="43">
        <v>6.2</v>
      </c>
      <c r="H15" s="43">
        <v>5.6</v>
      </c>
      <c r="I15" s="43">
        <v>22.3</v>
      </c>
      <c r="J15" s="43">
        <v>167</v>
      </c>
      <c r="K15" s="44">
        <v>139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12.7</v>
      </c>
      <c r="H16" s="43">
        <v>11</v>
      </c>
      <c r="I16" s="43">
        <v>12.8</v>
      </c>
      <c r="J16" s="43">
        <v>208</v>
      </c>
      <c r="K16" s="44">
        <v>451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5</v>
      </c>
      <c r="H17" s="43">
        <v>9</v>
      </c>
      <c r="I17" s="43">
        <v>34</v>
      </c>
      <c r="J17" s="43">
        <v>244</v>
      </c>
      <c r="K17" s="44">
        <v>516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0.3</v>
      </c>
      <c r="H18" s="43">
        <v>0.1</v>
      </c>
      <c r="I18" s="43">
        <v>15</v>
      </c>
      <c r="J18" s="43">
        <v>62</v>
      </c>
      <c r="K18" s="44">
        <v>686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46</v>
      </c>
      <c r="F19" s="43">
        <v>20</v>
      </c>
      <c r="G19" s="43">
        <v>1</v>
      </c>
      <c r="H19" s="43">
        <v>0.2</v>
      </c>
      <c r="I19" s="43">
        <v>10</v>
      </c>
      <c r="J19" s="43">
        <v>52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47</v>
      </c>
      <c r="F20" s="43">
        <v>50</v>
      </c>
      <c r="G20" s="43">
        <v>1</v>
      </c>
      <c r="H20" s="43">
        <v>0</v>
      </c>
      <c r="I20" s="43">
        <v>14</v>
      </c>
      <c r="J20" s="43">
        <v>62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26.2</v>
      </c>
      <c r="H23" s="19">
        <f t="shared" si="2"/>
        <v>25.900000000000002</v>
      </c>
      <c r="I23" s="19">
        <f t="shared" si="2"/>
        <v>109.1</v>
      </c>
      <c r="J23" s="19">
        <f t="shared" si="2"/>
        <v>803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820</v>
      </c>
      <c r="G24" s="32">
        <f t="shared" ref="G24:J24" si="4">G13+G23</f>
        <v>26.2</v>
      </c>
      <c r="H24" s="32">
        <f t="shared" si="4"/>
        <v>25.900000000000002</v>
      </c>
      <c r="I24" s="32">
        <f t="shared" si="4"/>
        <v>109.1</v>
      </c>
      <c r="J24" s="32">
        <f t="shared" si="4"/>
        <v>803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48</v>
      </c>
      <c r="F33" s="43">
        <v>60</v>
      </c>
      <c r="G33" s="43">
        <v>0</v>
      </c>
      <c r="H33" s="43">
        <v>0</v>
      </c>
      <c r="I33" s="43">
        <v>1</v>
      </c>
      <c r="J33" s="43">
        <v>11</v>
      </c>
      <c r="K33" s="44" t="s">
        <v>49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50</v>
      </c>
      <c r="F34" s="43">
        <v>250</v>
      </c>
      <c r="G34" s="43">
        <v>5</v>
      </c>
      <c r="H34" s="43">
        <v>3</v>
      </c>
      <c r="I34" s="43">
        <v>20</v>
      </c>
      <c r="J34" s="43">
        <v>132</v>
      </c>
      <c r="K34" s="44">
        <v>133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51</v>
      </c>
      <c r="F35" s="43">
        <v>90</v>
      </c>
      <c r="G35" s="43">
        <v>11</v>
      </c>
      <c r="H35" s="43">
        <v>11</v>
      </c>
      <c r="I35" s="43">
        <v>3</v>
      </c>
      <c r="J35" s="43">
        <v>156</v>
      </c>
      <c r="K35" s="44">
        <v>431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4</v>
      </c>
      <c r="H36" s="43">
        <v>6</v>
      </c>
      <c r="I36" s="43">
        <v>39</v>
      </c>
      <c r="J36" s="43">
        <v>228</v>
      </c>
      <c r="K36" s="44">
        <v>511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</v>
      </c>
      <c r="H37" s="43">
        <v>0</v>
      </c>
      <c r="I37" s="43">
        <v>31</v>
      </c>
      <c r="J37" s="43">
        <v>124</v>
      </c>
      <c r="K37" s="44">
        <v>639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46</v>
      </c>
      <c r="F38" s="43">
        <v>20</v>
      </c>
      <c r="G38" s="43">
        <v>1</v>
      </c>
      <c r="H38" s="43">
        <v>0</v>
      </c>
      <c r="I38" s="43">
        <v>10</v>
      </c>
      <c r="J38" s="43">
        <v>52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47</v>
      </c>
      <c r="F39" s="43">
        <v>50</v>
      </c>
      <c r="G39" s="43">
        <v>1</v>
      </c>
      <c r="H39" s="43">
        <v>0</v>
      </c>
      <c r="I39" s="43">
        <v>14</v>
      </c>
      <c r="J39" s="43">
        <v>62</v>
      </c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22</v>
      </c>
      <c r="H42" s="19">
        <f t="shared" ref="H42" si="11">SUM(H33:H41)</f>
        <v>20</v>
      </c>
      <c r="I42" s="19">
        <f t="shared" ref="I42" si="12">SUM(I33:I41)</f>
        <v>118</v>
      </c>
      <c r="J42" s="19">
        <f t="shared" ref="J42:L42" si="13">SUM(J33:J41)</f>
        <v>765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820</v>
      </c>
      <c r="G43" s="32">
        <f t="shared" ref="G43" si="14">G32+G42</f>
        <v>22</v>
      </c>
      <c r="H43" s="32">
        <f t="shared" ref="H43" si="15">H32+H42</f>
        <v>20</v>
      </c>
      <c r="I43" s="32">
        <f t="shared" ref="I43" si="16">I32+I42</f>
        <v>118</v>
      </c>
      <c r="J43" s="32">
        <f t="shared" ref="J43:L43" si="17">J32+J42</f>
        <v>765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48</v>
      </c>
      <c r="F52" s="43">
        <v>60</v>
      </c>
      <c r="G52" s="43">
        <v>0</v>
      </c>
      <c r="H52" s="43">
        <v>0</v>
      </c>
      <c r="I52" s="43">
        <v>1</v>
      </c>
      <c r="J52" s="43">
        <v>4</v>
      </c>
      <c r="K52" s="44" t="s">
        <v>49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54</v>
      </c>
      <c r="F53" s="43">
        <v>250</v>
      </c>
      <c r="G53" s="43">
        <v>2</v>
      </c>
      <c r="H53" s="43">
        <v>6</v>
      </c>
      <c r="I53" s="43">
        <v>13</v>
      </c>
      <c r="J53" s="43">
        <v>122</v>
      </c>
      <c r="K53" s="44">
        <v>110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55</v>
      </c>
      <c r="F54" s="43">
        <v>90</v>
      </c>
      <c r="G54" s="43">
        <v>7.7</v>
      </c>
      <c r="H54" s="43">
        <v>9</v>
      </c>
      <c r="I54" s="43">
        <v>9</v>
      </c>
      <c r="J54" s="43">
        <v>155</v>
      </c>
      <c r="K54" s="44" t="s">
        <v>56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57</v>
      </c>
      <c r="F55" s="43">
        <v>250</v>
      </c>
      <c r="G55" s="43">
        <v>8</v>
      </c>
      <c r="H55" s="43">
        <v>8</v>
      </c>
      <c r="I55" s="43">
        <v>42</v>
      </c>
      <c r="J55" s="43">
        <v>279</v>
      </c>
      <c r="K55" s="44">
        <v>508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</v>
      </c>
      <c r="H56" s="43">
        <v>0</v>
      </c>
      <c r="I56" s="43">
        <v>33</v>
      </c>
      <c r="J56" s="43">
        <v>138</v>
      </c>
      <c r="K56" s="44">
        <v>634</v>
      </c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47</v>
      </c>
      <c r="F58" s="43">
        <v>40</v>
      </c>
      <c r="G58" s="43">
        <v>2</v>
      </c>
      <c r="H58" s="43">
        <v>0</v>
      </c>
      <c r="I58" s="43">
        <v>20</v>
      </c>
      <c r="J58" s="43">
        <v>92</v>
      </c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19.7</v>
      </c>
      <c r="H61" s="19">
        <f t="shared" ref="H61" si="23">SUM(H52:H60)</f>
        <v>23</v>
      </c>
      <c r="I61" s="19">
        <f t="shared" ref="I61" si="24">SUM(I52:I60)</f>
        <v>118</v>
      </c>
      <c r="J61" s="19">
        <f t="shared" ref="J61:L61" si="25">SUM(J52:J60)</f>
        <v>790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890</v>
      </c>
      <c r="G62" s="32">
        <f t="shared" ref="G62" si="26">G51+G61</f>
        <v>19.7</v>
      </c>
      <c r="H62" s="32">
        <f t="shared" ref="H62" si="27">H51+H61</f>
        <v>23</v>
      </c>
      <c r="I62" s="32">
        <f t="shared" ref="I62" si="28">I51+I61</f>
        <v>118</v>
      </c>
      <c r="J62" s="32">
        <f t="shared" ref="J62:L62" si="29">J51+J61</f>
        <v>790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48</v>
      </c>
      <c r="F71" s="43">
        <v>60</v>
      </c>
      <c r="G71" s="43">
        <v>0</v>
      </c>
      <c r="H71" s="43">
        <v>0</v>
      </c>
      <c r="I71" s="43">
        <v>1</v>
      </c>
      <c r="J71" s="43">
        <v>10</v>
      </c>
      <c r="K71" s="44" t="s">
        <v>49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59</v>
      </c>
      <c r="F72" s="43">
        <v>250</v>
      </c>
      <c r="G72" s="43">
        <v>4</v>
      </c>
      <c r="H72" s="43">
        <v>4</v>
      </c>
      <c r="I72" s="43">
        <v>16</v>
      </c>
      <c r="J72" s="43">
        <v>122</v>
      </c>
      <c r="K72" s="44">
        <v>133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60</v>
      </c>
      <c r="F73" s="43">
        <v>175</v>
      </c>
      <c r="G73" s="43">
        <v>13</v>
      </c>
      <c r="H73" s="43">
        <v>10</v>
      </c>
      <c r="I73" s="43">
        <v>15</v>
      </c>
      <c r="J73" s="43">
        <v>208</v>
      </c>
      <c r="K73" s="44">
        <v>289</v>
      </c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</v>
      </c>
      <c r="H75" s="43">
        <v>0</v>
      </c>
      <c r="I75" s="43">
        <v>49</v>
      </c>
      <c r="J75" s="43">
        <v>142</v>
      </c>
      <c r="K75" s="44">
        <v>686</v>
      </c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</v>
      </c>
      <c r="H77" s="43">
        <v>0</v>
      </c>
      <c r="I77" s="43">
        <v>15</v>
      </c>
      <c r="J77" s="43">
        <v>69</v>
      </c>
      <c r="K77" s="44"/>
      <c r="L77" s="43"/>
    </row>
    <row r="78" spans="1:12" ht="14.4" x14ac:dyDescent="0.3">
      <c r="A78" s="23"/>
      <c r="B78" s="15"/>
      <c r="C78" s="11"/>
      <c r="D78" s="6" t="s">
        <v>61</v>
      </c>
      <c r="E78" s="42"/>
      <c r="F78" s="43">
        <v>50</v>
      </c>
      <c r="G78" s="43">
        <v>3</v>
      </c>
      <c r="H78" s="43">
        <v>7</v>
      </c>
      <c r="I78" s="43">
        <v>20</v>
      </c>
      <c r="J78" s="43">
        <v>160</v>
      </c>
      <c r="K78" s="44">
        <v>426</v>
      </c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765</v>
      </c>
      <c r="G80" s="19">
        <f t="shared" ref="G80" si="34">SUM(G71:G79)</f>
        <v>22</v>
      </c>
      <c r="H80" s="19">
        <f t="shared" ref="H80" si="35">SUM(H71:H79)</f>
        <v>21</v>
      </c>
      <c r="I80" s="19">
        <f t="shared" ref="I80" si="36">SUM(I71:I79)</f>
        <v>116</v>
      </c>
      <c r="J80" s="19">
        <f t="shared" ref="J80:L80" si="37">SUM(J71:J79)</f>
        <v>711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765</v>
      </c>
      <c r="G81" s="32">
        <f t="shared" ref="G81" si="38">G70+G80</f>
        <v>22</v>
      </c>
      <c r="H81" s="32">
        <f t="shared" ref="H81" si="39">H70+H80</f>
        <v>21</v>
      </c>
      <c r="I81" s="32">
        <f t="shared" ref="I81" si="40">I70+I80</f>
        <v>116</v>
      </c>
      <c r="J81" s="32">
        <f t="shared" ref="J81:L81" si="41">J70+J80</f>
        <v>711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63</v>
      </c>
      <c r="F91" s="43">
        <v>250</v>
      </c>
      <c r="G91" s="43">
        <v>2</v>
      </c>
      <c r="H91" s="43">
        <v>4</v>
      </c>
      <c r="I91" s="43">
        <v>8</v>
      </c>
      <c r="J91" s="43">
        <v>89</v>
      </c>
      <c r="K91" s="44">
        <v>135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64</v>
      </c>
      <c r="F92" s="43">
        <v>80</v>
      </c>
      <c r="G92" s="43">
        <v>7</v>
      </c>
      <c r="H92" s="43">
        <v>5</v>
      </c>
      <c r="I92" s="43">
        <v>9</v>
      </c>
      <c r="J92" s="43">
        <v>118</v>
      </c>
      <c r="K92" s="44">
        <v>394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3</v>
      </c>
      <c r="H93" s="43">
        <v>7</v>
      </c>
      <c r="I93" s="43">
        <v>22</v>
      </c>
      <c r="J93" s="43">
        <v>163</v>
      </c>
      <c r="K93" s="44">
        <v>520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62</v>
      </c>
      <c r="F94" s="43">
        <v>200</v>
      </c>
      <c r="G94" s="43">
        <v>0</v>
      </c>
      <c r="H94" s="43">
        <v>0</v>
      </c>
      <c r="I94" s="43">
        <v>35</v>
      </c>
      <c r="J94" s="43">
        <v>142</v>
      </c>
      <c r="K94" s="44">
        <v>632</v>
      </c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47</v>
      </c>
      <c r="F96" s="43">
        <v>20</v>
      </c>
      <c r="G96" s="43">
        <v>1</v>
      </c>
      <c r="H96" s="43">
        <v>0</v>
      </c>
      <c r="I96" s="43">
        <v>10</v>
      </c>
      <c r="J96" s="43">
        <v>46</v>
      </c>
      <c r="K96" s="44"/>
      <c r="L96" s="43"/>
    </row>
    <row r="97" spans="1:12" ht="14.4" x14ac:dyDescent="0.3">
      <c r="A97" s="23"/>
      <c r="B97" s="15"/>
      <c r="C97" s="11"/>
      <c r="D97" s="6" t="s">
        <v>61</v>
      </c>
      <c r="E97" s="42"/>
      <c r="F97" s="43">
        <v>50</v>
      </c>
      <c r="G97" s="43">
        <v>3</v>
      </c>
      <c r="H97" s="43">
        <v>6</v>
      </c>
      <c r="I97" s="43">
        <v>22</v>
      </c>
      <c r="J97" s="43">
        <v>159</v>
      </c>
      <c r="K97" s="44">
        <v>424</v>
      </c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16</v>
      </c>
      <c r="H99" s="19">
        <f t="shared" ref="H99" si="47">SUM(H90:H98)</f>
        <v>22</v>
      </c>
      <c r="I99" s="19">
        <f t="shared" ref="I99" si="48">SUM(I90:I98)</f>
        <v>106</v>
      </c>
      <c r="J99" s="19">
        <f t="shared" ref="J99:L99" si="49">SUM(J90:J98)</f>
        <v>717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750</v>
      </c>
      <c r="G100" s="32">
        <f t="shared" ref="G100" si="50">G89+G99</f>
        <v>16</v>
      </c>
      <c r="H100" s="32">
        <f t="shared" ref="H100" si="51">H89+H99</f>
        <v>22</v>
      </c>
      <c r="I100" s="32">
        <f t="shared" ref="I100" si="52">I89+I99</f>
        <v>106</v>
      </c>
      <c r="J100" s="32">
        <f t="shared" ref="J100:L100" si="53">J89+J99</f>
        <v>717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48</v>
      </c>
      <c r="F109" s="43">
        <v>20</v>
      </c>
      <c r="G109" s="43">
        <v>0</v>
      </c>
      <c r="H109" s="43">
        <v>0</v>
      </c>
      <c r="I109" s="43">
        <v>0</v>
      </c>
      <c r="J109" s="43">
        <v>3</v>
      </c>
      <c r="K109" s="44" t="s">
        <v>49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54</v>
      </c>
      <c r="F110" s="43">
        <v>250</v>
      </c>
      <c r="G110" s="43">
        <v>2</v>
      </c>
      <c r="H110" s="43">
        <v>6</v>
      </c>
      <c r="I110" s="43">
        <v>13</v>
      </c>
      <c r="J110" s="43">
        <v>122</v>
      </c>
      <c r="K110" s="44">
        <v>110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66</v>
      </c>
      <c r="F111" s="43">
        <v>80</v>
      </c>
      <c r="G111" s="43">
        <v>15</v>
      </c>
      <c r="H111" s="43">
        <v>11</v>
      </c>
      <c r="I111" s="43">
        <v>13</v>
      </c>
      <c r="J111" s="43">
        <v>216</v>
      </c>
      <c r="K111" s="44">
        <v>498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52</v>
      </c>
      <c r="F112" s="43">
        <v>150</v>
      </c>
      <c r="G112" s="43">
        <v>4</v>
      </c>
      <c r="H112" s="43">
        <v>6</v>
      </c>
      <c r="I112" s="43">
        <v>39</v>
      </c>
      <c r="J112" s="43">
        <v>228</v>
      </c>
      <c r="K112" s="44">
        <v>511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62</v>
      </c>
      <c r="F113" s="43">
        <v>200</v>
      </c>
      <c r="G113" s="43">
        <v>0</v>
      </c>
      <c r="H113" s="43">
        <v>0</v>
      </c>
      <c r="I113" s="43">
        <v>35</v>
      </c>
      <c r="J113" s="43">
        <v>142</v>
      </c>
      <c r="K113" s="44">
        <v>632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47</v>
      </c>
      <c r="F115" s="43">
        <v>20</v>
      </c>
      <c r="G115" s="43">
        <v>1</v>
      </c>
      <c r="H115" s="43">
        <v>0</v>
      </c>
      <c r="I115" s="43">
        <v>10</v>
      </c>
      <c r="J115" s="43">
        <v>46</v>
      </c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22</v>
      </c>
      <c r="H118" s="19">
        <f t="shared" si="56"/>
        <v>23</v>
      </c>
      <c r="I118" s="19">
        <f t="shared" si="56"/>
        <v>110</v>
      </c>
      <c r="J118" s="19">
        <f t="shared" si="56"/>
        <v>757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720</v>
      </c>
      <c r="G119" s="32">
        <f t="shared" ref="G119" si="58">G108+G118</f>
        <v>22</v>
      </c>
      <c r="H119" s="32">
        <f t="shared" ref="H119" si="59">H108+H118</f>
        <v>23</v>
      </c>
      <c r="I119" s="32">
        <f t="shared" ref="I119" si="60">I108+I118</f>
        <v>110</v>
      </c>
      <c r="J119" s="32">
        <f t="shared" ref="J119:L119" si="61">J108+J118</f>
        <v>757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48</v>
      </c>
      <c r="F128" s="43">
        <v>20</v>
      </c>
      <c r="G128" s="43">
        <v>0</v>
      </c>
      <c r="H128" s="43">
        <v>0</v>
      </c>
      <c r="I128" s="43">
        <v>1</v>
      </c>
      <c r="J128" s="43">
        <v>3</v>
      </c>
      <c r="K128" s="44" t="s">
        <v>49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54</v>
      </c>
      <c r="F129" s="43">
        <v>250</v>
      </c>
      <c r="G129" s="43">
        <v>2</v>
      </c>
      <c r="H129" s="43">
        <v>6</v>
      </c>
      <c r="I129" s="43">
        <v>13</v>
      </c>
      <c r="J129" s="43">
        <v>122</v>
      </c>
      <c r="K129" s="44">
        <v>110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66</v>
      </c>
      <c r="F130" s="43">
        <v>80</v>
      </c>
      <c r="G130" s="43">
        <v>14</v>
      </c>
      <c r="H130" s="43">
        <v>11</v>
      </c>
      <c r="I130" s="43">
        <v>13</v>
      </c>
      <c r="J130" s="43">
        <v>216</v>
      </c>
      <c r="K130" s="44">
        <v>498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52</v>
      </c>
      <c r="F131" s="43">
        <v>4</v>
      </c>
      <c r="G131" s="43">
        <v>6</v>
      </c>
      <c r="H131" s="43">
        <v>1</v>
      </c>
      <c r="I131" s="43">
        <v>39</v>
      </c>
      <c r="J131" s="43">
        <v>228</v>
      </c>
      <c r="K131" s="44">
        <v>511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62</v>
      </c>
      <c r="F132" s="43">
        <v>200</v>
      </c>
      <c r="G132" s="43">
        <v>0</v>
      </c>
      <c r="H132" s="43">
        <v>0</v>
      </c>
      <c r="I132" s="43">
        <v>35</v>
      </c>
      <c r="J132" s="43">
        <v>142</v>
      </c>
      <c r="K132" s="44">
        <v>632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47</v>
      </c>
      <c r="F134" s="43">
        <v>20</v>
      </c>
      <c r="G134" s="43">
        <v>1</v>
      </c>
      <c r="H134" s="43">
        <v>0</v>
      </c>
      <c r="I134" s="43">
        <v>10</v>
      </c>
      <c r="J134" s="43">
        <v>46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574</v>
      </c>
      <c r="G137" s="19">
        <f t="shared" ref="G137:J137" si="64">SUM(G128:G136)</f>
        <v>23</v>
      </c>
      <c r="H137" s="19">
        <f t="shared" si="64"/>
        <v>18</v>
      </c>
      <c r="I137" s="19">
        <f t="shared" si="64"/>
        <v>111</v>
      </c>
      <c r="J137" s="19">
        <f t="shared" si="64"/>
        <v>757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574</v>
      </c>
      <c r="G138" s="32">
        <f t="shared" ref="G138" si="66">G127+G137</f>
        <v>23</v>
      </c>
      <c r="H138" s="32">
        <f t="shared" ref="H138" si="67">H127+H137</f>
        <v>18</v>
      </c>
      <c r="I138" s="32">
        <f t="shared" ref="I138" si="68">I127+I137</f>
        <v>111</v>
      </c>
      <c r="J138" s="32">
        <f t="shared" ref="J138:L138" si="69">J127+J137</f>
        <v>757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48</v>
      </c>
      <c r="F147" s="43">
        <v>20</v>
      </c>
      <c r="G147" s="43">
        <v>0</v>
      </c>
      <c r="H147" s="43">
        <v>0</v>
      </c>
      <c r="I147" s="43">
        <v>0</v>
      </c>
      <c r="J147" s="43">
        <v>1</v>
      </c>
      <c r="K147" s="44" t="s">
        <v>49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67</v>
      </c>
      <c r="F148" s="43">
        <v>250</v>
      </c>
      <c r="G148" s="43">
        <v>5</v>
      </c>
      <c r="H148" s="43">
        <v>6</v>
      </c>
      <c r="I148" s="43">
        <v>16</v>
      </c>
      <c r="J148" s="43">
        <v>145</v>
      </c>
      <c r="K148" s="44">
        <v>147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43</v>
      </c>
      <c r="F149" s="43">
        <v>80</v>
      </c>
      <c r="G149" s="43">
        <v>12</v>
      </c>
      <c r="H149" s="43">
        <v>11</v>
      </c>
      <c r="I149" s="43">
        <v>13</v>
      </c>
      <c r="J149" s="43">
        <v>209</v>
      </c>
      <c r="K149" s="44">
        <v>451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68</v>
      </c>
      <c r="F150" s="43">
        <v>150</v>
      </c>
      <c r="G150" s="43">
        <v>3</v>
      </c>
      <c r="H150" s="43">
        <v>7</v>
      </c>
      <c r="I150" s="43">
        <v>16</v>
      </c>
      <c r="J150" s="43">
        <v>145</v>
      </c>
      <c r="K150" s="44">
        <v>540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30</v>
      </c>
      <c r="F151" s="43">
        <v>200</v>
      </c>
      <c r="G151" s="43">
        <v>0</v>
      </c>
      <c r="H151" s="43">
        <v>0</v>
      </c>
      <c r="I151" s="43">
        <v>31</v>
      </c>
      <c r="J151" s="43">
        <v>124</v>
      </c>
      <c r="K151" s="44">
        <v>639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47</v>
      </c>
      <c r="F153" s="43">
        <v>40</v>
      </c>
      <c r="G153" s="43">
        <v>2</v>
      </c>
      <c r="H153" s="43">
        <v>0</v>
      </c>
      <c r="I153" s="43">
        <v>20</v>
      </c>
      <c r="J153" s="43">
        <v>92</v>
      </c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22</v>
      </c>
      <c r="H156" s="19">
        <f t="shared" si="72"/>
        <v>24</v>
      </c>
      <c r="I156" s="19">
        <f t="shared" si="72"/>
        <v>96</v>
      </c>
      <c r="J156" s="19">
        <f t="shared" si="72"/>
        <v>716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740</v>
      </c>
      <c r="G157" s="32">
        <f t="shared" ref="G157" si="74">G146+G156</f>
        <v>22</v>
      </c>
      <c r="H157" s="32">
        <f t="shared" ref="H157" si="75">H146+H156</f>
        <v>24</v>
      </c>
      <c r="I157" s="32">
        <f t="shared" ref="I157" si="76">I146+I156</f>
        <v>96</v>
      </c>
      <c r="J157" s="32">
        <f t="shared" ref="J157:L157" si="77">J146+J156</f>
        <v>716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48</v>
      </c>
      <c r="F166" s="43">
        <v>20</v>
      </c>
      <c r="G166" s="43">
        <v>0</v>
      </c>
      <c r="H166" s="43">
        <v>0</v>
      </c>
      <c r="I166" s="43">
        <v>2</v>
      </c>
      <c r="J166" s="43">
        <v>11</v>
      </c>
      <c r="K166" s="44" t="s">
        <v>49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69</v>
      </c>
      <c r="F167" s="43">
        <v>250</v>
      </c>
      <c r="G167" s="43">
        <v>2</v>
      </c>
      <c r="H167" s="43">
        <v>6</v>
      </c>
      <c r="I167" s="43">
        <v>10</v>
      </c>
      <c r="J167" s="43">
        <v>104</v>
      </c>
      <c r="K167" s="44">
        <v>124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70</v>
      </c>
      <c r="F168" s="43">
        <v>150</v>
      </c>
      <c r="G168" s="43">
        <v>16</v>
      </c>
      <c r="H168" s="43">
        <v>17</v>
      </c>
      <c r="I168" s="43">
        <v>24</v>
      </c>
      <c r="J168" s="43">
        <v>322</v>
      </c>
      <c r="K168" s="44">
        <v>443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62</v>
      </c>
      <c r="F170" s="43">
        <v>200</v>
      </c>
      <c r="G170" s="43">
        <v>0</v>
      </c>
      <c r="H170" s="43">
        <v>0</v>
      </c>
      <c r="I170" s="43">
        <v>49</v>
      </c>
      <c r="J170" s="43">
        <v>142</v>
      </c>
      <c r="K170" s="44">
        <v>631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47</v>
      </c>
      <c r="F172" s="43">
        <v>20</v>
      </c>
      <c r="G172" s="43">
        <v>1</v>
      </c>
      <c r="H172" s="43">
        <v>0</v>
      </c>
      <c r="I172" s="43">
        <v>10</v>
      </c>
      <c r="J172" s="43">
        <v>46</v>
      </c>
      <c r="K172" s="44"/>
      <c r="L172" s="43"/>
    </row>
    <row r="173" spans="1:12" ht="14.4" x14ac:dyDescent="0.3">
      <c r="A173" s="23"/>
      <c r="B173" s="15"/>
      <c r="C173" s="11"/>
      <c r="D173" s="6" t="s">
        <v>61</v>
      </c>
      <c r="E173" s="42"/>
      <c r="F173" s="43">
        <v>60</v>
      </c>
      <c r="G173" s="43">
        <v>5</v>
      </c>
      <c r="H173" s="43">
        <v>6</v>
      </c>
      <c r="I173" s="43">
        <v>34</v>
      </c>
      <c r="J173" s="43">
        <v>218</v>
      </c>
      <c r="K173" s="44">
        <v>491</v>
      </c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24</v>
      </c>
      <c r="H175" s="19">
        <f t="shared" si="80"/>
        <v>29</v>
      </c>
      <c r="I175" s="19">
        <f t="shared" si="80"/>
        <v>129</v>
      </c>
      <c r="J175" s="19">
        <f t="shared" si="80"/>
        <v>843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700</v>
      </c>
      <c r="G176" s="32">
        <f t="shared" ref="G176" si="82">G165+G175</f>
        <v>24</v>
      </c>
      <c r="H176" s="32">
        <f t="shared" ref="H176" si="83">H165+H175</f>
        <v>29</v>
      </c>
      <c r="I176" s="32">
        <f t="shared" ref="I176" si="84">I165+I175</f>
        <v>129</v>
      </c>
      <c r="J176" s="32">
        <f t="shared" ref="J176:L176" si="85">J165+J175</f>
        <v>843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48</v>
      </c>
      <c r="F185" s="43">
        <v>40</v>
      </c>
      <c r="G185" s="43">
        <v>0</v>
      </c>
      <c r="H185" s="43">
        <v>0</v>
      </c>
      <c r="I185" s="43">
        <v>1</v>
      </c>
      <c r="J185" s="43">
        <v>10</v>
      </c>
      <c r="K185" s="44" t="s">
        <v>49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71</v>
      </c>
      <c r="F186" s="43">
        <v>250</v>
      </c>
      <c r="G186" s="43">
        <v>2</v>
      </c>
      <c r="H186" s="43">
        <v>3</v>
      </c>
      <c r="I186" s="43">
        <v>16</v>
      </c>
      <c r="J186" s="43">
        <v>108</v>
      </c>
      <c r="K186" s="44">
        <v>132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72</v>
      </c>
      <c r="F187" s="43">
        <v>80</v>
      </c>
      <c r="G187" s="43">
        <v>10</v>
      </c>
      <c r="H187" s="43">
        <v>11</v>
      </c>
      <c r="I187" s="43">
        <v>3</v>
      </c>
      <c r="J187" s="43">
        <v>163</v>
      </c>
      <c r="K187" s="44">
        <v>488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44</v>
      </c>
      <c r="F188" s="43">
        <v>150</v>
      </c>
      <c r="G188" s="43">
        <v>5</v>
      </c>
      <c r="H188" s="43">
        <v>9</v>
      </c>
      <c r="I188" s="43">
        <v>34</v>
      </c>
      <c r="J188" s="43">
        <v>244</v>
      </c>
      <c r="K188" s="44">
        <v>516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62</v>
      </c>
      <c r="F189" s="43">
        <v>200</v>
      </c>
      <c r="G189" s="43">
        <v>0</v>
      </c>
      <c r="H189" s="43">
        <v>0</v>
      </c>
      <c r="I189" s="43">
        <v>33</v>
      </c>
      <c r="J189" s="43">
        <v>138</v>
      </c>
      <c r="K189" s="44">
        <v>634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46</v>
      </c>
      <c r="F190" s="43">
        <v>25</v>
      </c>
      <c r="G190" s="43">
        <v>2</v>
      </c>
      <c r="H190" s="43">
        <v>0</v>
      </c>
      <c r="I190" s="43">
        <v>13</v>
      </c>
      <c r="J190" s="43">
        <v>65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47</v>
      </c>
      <c r="F191" s="43">
        <v>20</v>
      </c>
      <c r="G191" s="43">
        <v>1</v>
      </c>
      <c r="H191" s="43">
        <v>0</v>
      </c>
      <c r="I191" s="43">
        <v>10</v>
      </c>
      <c r="J191" s="43">
        <v>46</v>
      </c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765</v>
      </c>
      <c r="G194" s="19">
        <f t="shared" ref="G194:J194" si="88">SUM(G185:G193)</f>
        <v>20</v>
      </c>
      <c r="H194" s="19">
        <f t="shared" si="88"/>
        <v>23</v>
      </c>
      <c r="I194" s="19">
        <f t="shared" si="88"/>
        <v>110</v>
      </c>
      <c r="J194" s="19">
        <f t="shared" si="88"/>
        <v>774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765</v>
      </c>
      <c r="G195" s="32">
        <f t="shared" ref="G195" si="90">G184+G194</f>
        <v>20</v>
      </c>
      <c r="H195" s="32">
        <f t="shared" ref="H195" si="91">H184+H194</f>
        <v>23</v>
      </c>
      <c r="I195" s="32">
        <f t="shared" ref="I195" si="92">I184+I194</f>
        <v>110</v>
      </c>
      <c r="J195" s="32">
        <f t="shared" ref="J195:L195" si="93">J184+J194</f>
        <v>774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754.4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21.69</v>
      </c>
      <c r="H196" s="34">
        <f t="shared" si="94"/>
        <v>22.89</v>
      </c>
      <c r="I196" s="34">
        <f t="shared" si="94"/>
        <v>112.30999999999999</v>
      </c>
      <c r="J196" s="34">
        <f t="shared" si="94"/>
        <v>763.3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2024-01-31T16:45:48Z</dcterms:modified>
</cp:coreProperties>
</file>